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96" windowWidth="17088" windowHeight="856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81" i="1" l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A63" i="1" l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43" i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23" i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<sst xmlns="http://schemas.openxmlformats.org/spreadsheetml/2006/main" count="175" uniqueCount="55">
  <si>
    <t>Group</t>
  </si>
  <si>
    <t>Name</t>
  </si>
  <si>
    <t>Sex</t>
  </si>
  <si>
    <t>X</t>
  </si>
  <si>
    <t>Control</t>
  </si>
  <si>
    <t>Alex</t>
  </si>
  <si>
    <t>M</t>
  </si>
  <si>
    <t>Ariel</t>
  </si>
  <si>
    <t>Ashley</t>
  </si>
  <si>
    <t>Bernie</t>
  </si>
  <si>
    <t>Casey</t>
  </si>
  <si>
    <t>Chris</t>
  </si>
  <si>
    <t>Corey</t>
  </si>
  <si>
    <t>Courtney</t>
  </si>
  <si>
    <t>Devon</t>
  </si>
  <si>
    <t>Drew</t>
  </si>
  <si>
    <t>Dylan</t>
  </si>
  <si>
    <t>F</t>
  </si>
  <si>
    <t>Frances</t>
  </si>
  <si>
    <t>Gene</t>
  </si>
  <si>
    <t>Jaimie</t>
  </si>
  <si>
    <t>Jean</t>
  </si>
  <si>
    <t>Jesse</t>
  </si>
  <si>
    <t>Jo</t>
  </si>
  <si>
    <t xml:space="preserve">Jody </t>
  </si>
  <si>
    <t>Jordan</t>
  </si>
  <si>
    <t>Kelly</t>
  </si>
  <si>
    <t>Y</t>
  </si>
  <si>
    <t>Trial</t>
  </si>
  <si>
    <t>Exptal</t>
  </si>
  <si>
    <t>Kerry</t>
  </si>
  <si>
    <t>Kim</t>
  </si>
  <si>
    <t>Kylie</t>
  </si>
  <si>
    <t>Lauren</t>
  </si>
  <si>
    <t>Lee</t>
  </si>
  <si>
    <t>Leslie</t>
  </si>
  <si>
    <t>Lindsay</t>
  </si>
  <si>
    <t>Morgan</t>
  </si>
  <si>
    <t>Pat</t>
  </si>
  <si>
    <t>Reilly</t>
  </si>
  <si>
    <t>Robin</t>
  </si>
  <si>
    <t>Sage</t>
  </si>
  <si>
    <t>Sam</t>
  </si>
  <si>
    <t>Sidney</t>
  </si>
  <si>
    <t>Terry</t>
  </si>
  <si>
    <t>Tristan</t>
  </si>
  <si>
    <t>Vic</t>
  </si>
  <si>
    <t>Wil</t>
  </si>
  <si>
    <t>Wynn</t>
  </si>
  <si>
    <t>Zane</t>
  </si>
  <si>
    <t>xVarExp3</t>
  </si>
  <si>
    <t>xVarExp4</t>
  </si>
  <si>
    <t>LnY</t>
  </si>
  <si>
    <t>Y2</t>
  </si>
  <si>
    <t>LnY2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</si>
</sst>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0" fontId="0" fillId="3" borderId="0" xfId="0" applyFill="1" applyAlignment="1">
      <alignment horizontal="left"/>
    </xf>
    <xf numFmtId="164" fontId="4" fillId="0" borderId="0" xfId="0" applyNumberFormat="1" applyFont="1" applyFill="1" applyAlignment="1">
      <alignment horizontal="center"/>
    </xf>
    <xf numFmtId="1" fontId="4" fillId="0" borderId="0" xfId="0" applyNumberFormat="1" applyFont="1" applyAlignment="1">
      <alignment horizontal="center"/>
    </xf>
    <xf numFmtId="0" fontId="3" fillId="4" borderId="0" xfId="0" applyFont="1" applyFill="1" applyAlignment="1">
      <alignment horizontal="left"/>
    </xf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workbookViewId="0"/>
  </sheetViews>
  <sheetFormatPr defaultRowHeight="14.4" x14ac:dyDescent="0.3"/>
  <cols>
    <col min="8" max="11" width="8.88671875" style="13"/>
  </cols>
  <sheetData>
    <row r="1" spans="1:11" x14ac:dyDescent="0.3">
      <c r="A1" s="1" t="s">
        <v>0</v>
      </c>
      <c r="B1" s="1" t="s">
        <v>1</v>
      </c>
      <c r="C1" s="2" t="s">
        <v>2</v>
      </c>
      <c r="D1" s="3" t="s">
        <v>3</v>
      </c>
      <c r="E1" s="3" t="s">
        <v>28</v>
      </c>
      <c r="F1" s="3" t="s">
        <v>27</v>
      </c>
      <c r="G1" s="3" t="s">
        <v>52</v>
      </c>
      <c r="H1" s="3" t="s">
        <v>53</v>
      </c>
      <c r="I1" s="3" t="s">
        <v>54</v>
      </c>
      <c r="J1" s="3" t="s">
        <v>50</v>
      </c>
      <c r="K1" s="3" t="s">
        <v>51</v>
      </c>
    </row>
    <row r="2" spans="1:11" x14ac:dyDescent="0.3">
      <c r="A2" s="4" t="s">
        <v>4</v>
      </c>
      <c r="B2" s="4" t="s">
        <v>5</v>
      </c>
      <c r="C2" s="5" t="s">
        <v>6</v>
      </c>
      <c r="D2" s="6">
        <v>6.7175377051765324</v>
      </c>
      <c r="E2" s="9">
        <v>3</v>
      </c>
      <c r="F2" s="6">
        <v>428.08818515385622</v>
      </c>
      <c r="G2" s="6">
        <f t="shared" ref="G2:G26" si="0">100*LN(F2)</f>
        <v>605.93292144375584</v>
      </c>
      <c r="H2" s="6">
        <v>414.15045511684337</v>
      </c>
      <c r="I2" s="6">
        <f>100*LN(H2)</f>
        <v>602.62293259615569</v>
      </c>
      <c r="J2" s="13">
        <v>0</v>
      </c>
      <c r="K2" s="13">
        <v>0</v>
      </c>
    </row>
    <row r="3" spans="1:11" x14ac:dyDescent="0.3">
      <c r="A3" s="7" t="str">
        <f t="shared" ref="A3:A26" si="1">A2</f>
        <v>Control</v>
      </c>
      <c r="B3" s="4" t="s">
        <v>7</v>
      </c>
      <c r="C3" s="5" t="s">
        <v>6</v>
      </c>
      <c r="D3" s="6">
        <v>12.448248175011013</v>
      </c>
      <c r="E3" s="9">
        <v>3</v>
      </c>
      <c r="F3" s="6">
        <v>409.51605372641359</v>
      </c>
      <c r="G3" s="6">
        <f t="shared" si="0"/>
        <v>601.49761057638023</v>
      </c>
      <c r="H3" s="6">
        <v>412.77534642735549</v>
      </c>
      <c r="I3" s="6">
        <f>100*LN(H3)</f>
        <v>602.29034895819268</v>
      </c>
      <c r="J3" s="13">
        <v>0</v>
      </c>
      <c r="K3" s="13">
        <v>0</v>
      </c>
    </row>
    <row r="4" spans="1:11" x14ac:dyDescent="0.3">
      <c r="A4" s="7" t="str">
        <f t="shared" si="1"/>
        <v>Control</v>
      </c>
      <c r="B4" s="4" t="s">
        <v>8</v>
      </c>
      <c r="C4" s="5" t="s">
        <v>6</v>
      </c>
      <c r="D4" s="6">
        <v>4.5211193081484939</v>
      </c>
      <c r="E4" s="9">
        <v>3</v>
      </c>
      <c r="F4" s="6">
        <v>397.40545229769737</v>
      </c>
      <c r="G4" s="6">
        <f t="shared" si="0"/>
        <v>598.49570499473475</v>
      </c>
      <c r="H4" s="6">
        <v>386.84265468014911</v>
      </c>
      <c r="I4" s="6">
        <f>100*LN(H4)</f>
        <v>595.80180333010424</v>
      </c>
      <c r="J4" s="13">
        <v>0</v>
      </c>
      <c r="K4" s="13">
        <v>0</v>
      </c>
    </row>
    <row r="5" spans="1:11" x14ac:dyDescent="0.3">
      <c r="A5" s="7" t="str">
        <f t="shared" si="1"/>
        <v>Control</v>
      </c>
      <c r="B5" s="4" t="s">
        <v>9</v>
      </c>
      <c r="C5" s="5" t="s">
        <v>6</v>
      </c>
      <c r="D5" s="6">
        <v>8.2679289743212188</v>
      </c>
      <c r="E5" s="9">
        <v>3</v>
      </c>
      <c r="F5" s="6">
        <v>439.19569317340256</v>
      </c>
      <c r="G5" s="6">
        <f t="shared" si="0"/>
        <v>608.49450840757527</v>
      </c>
      <c r="H5" s="6">
        <v>426.9817790999283</v>
      </c>
      <c r="I5" s="6">
        <f>100*LN(H5)</f>
        <v>605.67413404210299</v>
      </c>
      <c r="J5" s="13">
        <v>0</v>
      </c>
      <c r="K5" s="13">
        <v>0</v>
      </c>
    </row>
    <row r="6" spans="1:11" x14ac:dyDescent="0.3">
      <c r="A6" s="7" t="str">
        <f t="shared" si="1"/>
        <v>Control</v>
      </c>
      <c r="B6" s="4" t="s">
        <v>10</v>
      </c>
      <c r="C6" s="5" t="s">
        <v>6</v>
      </c>
      <c r="D6" s="6">
        <v>10.863284349957977</v>
      </c>
      <c r="E6" s="9">
        <v>3</v>
      </c>
      <c r="F6" s="6">
        <v>408.37588861538552</v>
      </c>
      <c r="G6" s="6">
        <f t="shared" si="0"/>
        <v>601.21880458977716</v>
      </c>
      <c r="H6" s="6">
        <v>406.05700850941878</v>
      </c>
      <c r="I6" s="6">
        <f>100*LN(H6)</f>
        <v>600.64935647922914</v>
      </c>
      <c r="J6" s="13">
        <v>0</v>
      </c>
      <c r="K6" s="13">
        <v>0</v>
      </c>
    </row>
    <row r="7" spans="1:11" x14ac:dyDescent="0.3">
      <c r="A7" s="7" t="str">
        <f t="shared" si="1"/>
        <v>Control</v>
      </c>
      <c r="B7" s="4" t="s">
        <v>11</v>
      </c>
      <c r="C7" s="5" t="s">
        <v>6</v>
      </c>
      <c r="D7" s="6">
        <v>5.3635668190665875</v>
      </c>
      <c r="E7" s="9">
        <v>3</v>
      </c>
      <c r="F7" s="6">
        <v>395.08299236315474</v>
      </c>
      <c r="G7" s="6">
        <f t="shared" si="0"/>
        <v>597.90958500801776</v>
      </c>
      <c r="H7" s="6">
        <v>375.23068902337712</v>
      </c>
      <c r="I7" s="6">
        <f>100*LN(H7)</f>
        <v>592.75410075594687</v>
      </c>
      <c r="J7" s="13">
        <v>0</v>
      </c>
      <c r="K7" s="13">
        <v>0</v>
      </c>
    </row>
    <row r="8" spans="1:11" x14ac:dyDescent="0.3">
      <c r="A8" s="7" t="str">
        <f t="shared" si="1"/>
        <v>Control</v>
      </c>
      <c r="B8" s="4" t="s">
        <v>12</v>
      </c>
      <c r="C8" s="5" t="s">
        <v>6</v>
      </c>
      <c r="D8" s="8">
        <v>8.8859934695136555</v>
      </c>
      <c r="E8" s="9">
        <v>3</v>
      </c>
      <c r="F8" s="6">
        <v>428.02019463232676</v>
      </c>
      <c r="G8" s="6">
        <f t="shared" si="0"/>
        <v>605.91703781890692</v>
      </c>
      <c r="H8" s="6">
        <v>423.95197430039144</v>
      </c>
      <c r="I8" s="6">
        <f>100*LN(H8)</f>
        <v>604.9620180657181</v>
      </c>
      <c r="J8" s="13">
        <v>0</v>
      </c>
      <c r="K8" s="13">
        <v>0</v>
      </c>
    </row>
    <row r="9" spans="1:11" x14ac:dyDescent="0.3">
      <c r="A9" s="7" t="str">
        <f t="shared" si="1"/>
        <v>Control</v>
      </c>
      <c r="B9" s="4" t="s">
        <v>13</v>
      </c>
      <c r="C9" s="5" t="s">
        <v>6</v>
      </c>
      <c r="D9" s="8">
        <v>9.2311246047874587</v>
      </c>
      <c r="E9" s="9">
        <v>3</v>
      </c>
      <c r="F9" s="6">
        <v>430.18168431335005</v>
      </c>
      <c r="G9" s="6">
        <f t="shared" si="0"/>
        <v>606.42076411094217</v>
      </c>
      <c r="H9" s="6">
        <v>415.90855812360314</v>
      </c>
      <c r="I9" s="6">
        <f>100*LN(H9)</f>
        <v>603.04654238961439</v>
      </c>
      <c r="J9" s="13">
        <v>0</v>
      </c>
      <c r="K9" s="13">
        <v>0</v>
      </c>
    </row>
    <row r="10" spans="1:11" x14ac:dyDescent="0.3">
      <c r="A10" s="7" t="str">
        <f t="shared" si="1"/>
        <v>Control</v>
      </c>
      <c r="B10" s="4" t="s">
        <v>14</v>
      </c>
      <c r="C10" s="5" t="s">
        <v>6</v>
      </c>
      <c r="D10" s="8">
        <v>5.8499177906865114</v>
      </c>
      <c r="E10" s="9">
        <v>3</v>
      </c>
      <c r="F10" s="6">
        <v>427.57081139797981</v>
      </c>
      <c r="G10" s="6">
        <f t="shared" si="0"/>
        <v>605.81199153569378</v>
      </c>
      <c r="H10" s="6">
        <v>421.9079636076508</v>
      </c>
      <c r="I10" s="6">
        <f>100*LN(H10)</f>
        <v>604.47871945332145</v>
      </c>
      <c r="J10" s="13">
        <v>0</v>
      </c>
      <c r="K10" s="13">
        <v>0</v>
      </c>
    </row>
    <row r="11" spans="1:11" x14ac:dyDescent="0.3">
      <c r="A11" s="7" t="str">
        <f t="shared" si="1"/>
        <v>Control</v>
      </c>
      <c r="B11" s="4" t="s">
        <v>15</v>
      </c>
      <c r="C11" s="5" t="s">
        <v>6</v>
      </c>
      <c r="D11" s="8">
        <v>11.343867989039783</v>
      </c>
      <c r="E11" s="9">
        <v>3</v>
      </c>
      <c r="F11" s="6">
        <v>377.32999470417485</v>
      </c>
      <c r="G11" s="6">
        <f t="shared" si="0"/>
        <v>593.31201220987418</v>
      </c>
      <c r="H11" s="6">
        <v>386.44377575742067</v>
      </c>
      <c r="I11" s="6">
        <f>100*LN(H11)</f>
        <v>595.69863872190604</v>
      </c>
      <c r="J11" s="13">
        <v>0</v>
      </c>
      <c r="K11" s="13">
        <v>0</v>
      </c>
    </row>
    <row r="12" spans="1:11" x14ac:dyDescent="0.3">
      <c r="A12" s="7" t="str">
        <f t="shared" si="1"/>
        <v>Control</v>
      </c>
      <c r="B12" s="4" t="s">
        <v>16</v>
      </c>
      <c r="C12" s="5" t="s">
        <v>17</v>
      </c>
      <c r="D12" s="8">
        <v>14.069884777911053</v>
      </c>
      <c r="E12" s="9">
        <v>3</v>
      </c>
      <c r="F12" s="6">
        <v>410.39869499577117</v>
      </c>
      <c r="G12" s="6">
        <f t="shared" si="0"/>
        <v>601.71291140166386</v>
      </c>
      <c r="H12" s="6">
        <v>376.99924508254549</v>
      </c>
      <c r="I12" s="6">
        <f>100*LN(H12)</f>
        <v>593.22431850124394</v>
      </c>
      <c r="J12" s="13">
        <v>0</v>
      </c>
      <c r="K12" s="13">
        <v>0</v>
      </c>
    </row>
    <row r="13" spans="1:11" x14ac:dyDescent="0.3">
      <c r="A13" s="7" t="str">
        <f t="shared" si="1"/>
        <v>Control</v>
      </c>
      <c r="B13" s="4" t="s">
        <v>18</v>
      </c>
      <c r="C13" s="5" t="s">
        <v>17</v>
      </c>
      <c r="D13" s="8">
        <v>10.439691716577061</v>
      </c>
      <c r="E13" s="9">
        <v>3</v>
      </c>
      <c r="F13" s="6">
        <v>432.81472097984619</v>
      </c>
      <c r="G13" s="6">
        <f t="shared" si="0"/>
        <v>607.03097403083734</v>
      </c>
      <c r="H13" s="6">
        <v>417.99837501300863</v>
      </c>
      <c r="I13" s="6">
        <f>100*LN(H13)</f>
        <v>603.54775449885119</v>
      </c>
      <c r="J13" s="13">
        <v>0</v>
      </c>
      <c r="K13" s="13">
        <v>0</v>
      </c>
    </row>
    <row r="14" spans="1:11" x14ac:dyDescent="0.3">
      <c r="A14" s="7" t="str">
        <f t="shared" si="1"/>
        <v>Control</v>
      </c>
      <c r="B14" s="4" t="s">
        <v>19</v>
      </c>
      <c r="C14" s="5" t="s">
        <v>17</v>
      </c>
      <c r="D14" s="8">
        <v>11.606240650890557</v>
      </c>
      <c r="E14" s="9">
        <v>3</v>
      </c>
      <c r="F14" s="6">
        <v>380.35880855752691</v>
      </c>
      <c r="G14" s="6">
        <f t="shared" si="0"/>
        <v>594.11150402589521</v>
      </c>
      <c r="H14" s="6">
        <v>387.74945590483304</v>
      </c>
      <c r="I14" s="6">
        <f>100*LN(H14)</f>
        <v>596.03593988444015</v>
      </c>
      <c r="J14" s="13">
        <v>0</v>
      </c>
      <c r="K14" s="13">
        <v>0</v>
      </c>
    </row>
    <row r="15" spans="1:11" x14ac:dyDescent="0.3">
      <c r="A15" s="7" t="str">
        <f t="shared" si="1"/>
        <v>Control</v>
      </c>
      <c r="B15" s="4" t="s">
        <v>20</v>
      </c>
      <c r="C15" s="5" t="s">
        <v>17</v>
      </c>
      <c r="D15" s="8">
        <v>12.702293837857102</v>
      </c>
      <c r="E15" s="9">
        <v>3</v>
      </c>
      <c r="F15" s="6">
        <v>420.08833436020501</v>
      </c>
      <c r="G15" s="6">
        <f t="shared" si="0"/>
        <v>604.04650090685334</v>
      </c>
      <c r="H15" s="6">
        <v>402.45574312508791</v>
      </c>
      <c r="I15" s="6">
        <f>100*LN(H15)</f>
        <v>599.75851358444015</v>
      </c>
      <c r="J15" s="13">
        <v>0</v>
      </c>
      <c r="K15" s="13">
        <v>0</v>
      </c>
    </row>
    <row r="16" spans="1:11" x14ac:dyDescent="0.3">
      <c r="A16" s="7" t="str">
        <f t="shared" si="1"/>
        <v>Control</v>
      </c>
      <c r="B16" s="4" t="s">
        <v>21</v>
      </c>
      <c r="C16" s="5" t="s">
        <v>17</v>
      </c>
      <c r="D16" s="8">
        <v>13.843325619119696</v>
      </c>
      <c r="E16" s="9">
        <v>3</v>
      </c>
      <c r="F16" s="6">
        <v>425.98064329401933</v>
      </c>
      <c r="G16" s="6">
        <f t="shared" si="0"/>
        <v>605.43939069600708</v>
      </c>
      <c r="H16" s="6">
        <v>420.71546467566708</v>
      </c>
      <c r="I16" s="6">
        <f>100*LN(H16)</f>
        <v>604.19567493115642</v>
      </c>
      <c r="J16" s="13">
        <v>0</v>
      </c>
      <c r="K16" s="13">
        <v>0</v>
      </c>
    </row>
    <row r="17" spans="1:11" x14ac:dyDescent="0.3">
      <c r="A17" s="7" t="str">
        <f t="shared" si="1"/>
        <v>Control</v>
      </c>
      <c r="B17" s="4" t="s">
        <v>22</v>
      </c>
      <c r="C17" s="5" t="s">
        <v>17</v>
      </c>
      <c r="D17" s="8">
        <v>17.65703663588971</v>
      </c>
      <c r="E17" s="9">
        <v>3</v>
      </c>
      <c r="F17" s="6">
        <v>360.04342176336093</v>
      </c>
      <c r="G17" s="6">
        <f t="shared" si="0"/>
        <v>588.62246401859659</v>
      </c>
      <c r="H17" s="6">
        <v>366.96410114152729</v>
      </c>
      <c r="I17" s="6">
        <f>100*LN(H17)</f>
        <v>590.5264026217111</v>
      </c>
      <c r="J17" s="13">
        <v>0</v>
      </c>
      <c r="K17" s="13">
        <v>0</v>
      </c>
    </row>
    <row r="18" spans="1:11" x14ac:dyDescent="0.3">
      <c r="A18" s="7" t="str">
        <f t="shared" si="1"/>
        <v>Control</v>
      </c>
      <c r="B18" s="4" t="s">
        <v>23</v>
      </c>
      <c r="C18" s="5" t="s">
        <v>17</v>
      </c>
      <c r="D18" s="8">
        <v>4.3319343583072438</v>
      </c>
      <c r="E18" s="9">
        <v>3</v>
      </c>
      <c r="F18" s="6">
        <v>447.96930151671808</v>
      </c>
      <c r="G18" s="6">
        <f t="shared" si="0"/>
        <v>610.47247066669672</v>
      </c>
      <c r="H18" s="6">
        <v>450.50108034494986</v>
      </c>
      <c r="I18" s="6">
        <f>100*LN(H18)</f>
        <v>611.03604751475143</v>
      </c>
      <c r="J18" s="13">
        <v>0</v>
      </c>
      <c r="K18" s="13">
        <v>0</v>
      </c>
    </row>
    <row r="19" spans="1:11" x14ac:dyDescent="0.3">
      <c r="A19" s="7" t="str">
        <f t="shared" si="1"/>
        <v>Control</v>
      </c>
      <c r="B19" s="4" t="s">
        <v>24</v>
      </c>
      <c r="C19" s="5" t="s">
        <v>17</v>
      </c>
      <c r="D19" s="8">
        <v>5.4683864923101488</v>
      </c>
      <c r="E19" s="9">
        <v>3</v>
      </c>
      <c r="F19" s="6">
        <v>414.46942911954602</v>
      </c>
      <c r="G19" s="6">
        <f t="shared" si="0"/>
        <v>602.69992182234409</v>
      </c>
      <c r="H19" s="6">
        <v>408.9737168810733</v>
      </c>
      <c r="I19" s="6">
        <f>100*LN(H19)</f>
        <v>601.36508920734514</v>
      </c>
      <c r="J19" s="13">
        <v>0</v>
      </c>
      <c r="K19" s="13">
        <v>0</v>
      </c>
    </row>
    <row r="20" spans="1:11" x14ac:dyDescent="0.3">
      <c r="A20" s="7" t="str">
        <f t="shared" si="1"/>
        <v>Control</v>
      </c>
      <c r="B20" s="4" t="s">
        <v>25</v>
      </c>
      <c r="C20" s="5" t="s">
        <v>17</v>
      </c>
      <c r="D20" s="8">
        <v>7.2272889016366006</v>
      </c>
      <c r="E20" s="9">
        <v>3</v>
      </c>
      <c r="F20" s="6">
        <v>412.71207326913463</v>
      </c>
      <c r="G20" s="6">
        <f t="shared" si="0"/>
        <v>602.27501906779457</v>
      </c>
      <c r="H20" s="6">
        <v>423.62666814645399</v>
      </c>
      <c r="I20" s="6">
        <f>100*LN(H20)</f>
        <v>604.88525677098528</v>
      </c>
      <c r="J20" s="13">
        <v>0</v>
      </c>
      <c r="K20" s="13">
        <v>0</v>
      </c>
    </row>
    <row r="21" spans="1:11" x14ac:dyDescent="0.3">
      <c r="A21" s="7" t="str">
        <f t="shared" si="1"/>
        <v>Control</v>
      </c>
      <c r="B21" s="4" t="s">
        <v>26</v>
      </c>
      <c r="C21" s="5" t="s">
        <v>17</v>
      </c>
      <c r="D21" s="8">
        <v>7.084244013734355</v>
      </c>
      <c r="E21" s="9">
        <v>3</v>
      </c>
      <c r="F21" s="6">
        <v>389.48780447242081</v>
      </c>
      <c r="G21" s="6">
        <f t="shared" si="0"/>
        <v>596.48325540951191</v>
      </c>
      <c r="H21" s="6">
        <v>393.23913948739181</v>
      </c>
      <c r="I21" s="6">
        <f>100*LN(H21)</f>
        <v>597.44179242331609</v>
      </c>
      <c r="J21" s="13">
        <v>0</v>
      </c>
      <c r="K21" s="13">
        <v>0</v>
      </c>
    </row>
    <row r="22" spans="1:11" x14ac:dyDescent="0.3">
      <c r="A22" s="4" t="s">
        <v>4</v>
      </c>
      <c r="B22" s="4" t="s">
        <v>5</v>
      </c>
      <c r="C22" s="5" t="s">
        <v>6</v>
      </c>
      <c r="D22" s="6">
        <v>6.7175377051765324</v>
      </c>
      <c r="E22" s="9">
        <v>4</v>
      </c>
      <c r="F22" s="6">
        <v>429.18051229162427</v>
      </c>
      <c r="G22" s="6">
        <f t="shared" si="0"/>
        <v>606.18776049997723</v>
      </c>
      <c r="H22" s="6">
        <v>414.15045511684337</v>
      </c>
      <c r="I22" s="6">
        <f>100*LN(H22)</f>
        <v>602.62293259615569</v>
      </c>
      <c r="J22" s="13">
        <v>0</v>
      </c>
      <c r="K22" s="13">
        <v>0</v>
      </c>
    </row>
    <row r="23" spans="1:11" x14ac:dyDescent="0.3">
      <c r="A23" s="7" t="str">
        <f t="shared" si="1"/>
        <v>Control</v>
      </c>
      <c r="B23" s="4" t="s">
        <v>7</v>
      </c>
      <c r="C23" s="5" t="s">
        <v>6</v>
      </c>
      <c r="D23" s="6">
        <v>12.448248175011013</v>
      </c>
      <c r="E23" s="9">
        <v>4</v>
      </c>
      <c r="F23" s="6">
        <v>412.00275981273194</v>
      </c>
      <c r="G23" s="6">
        <f t="shared" si="0"/>
        <v>602.10300479016837</v>
      </c>
      <c r="H23" s="6">
        <v>412.77534642735549</v>
      </c>
      <c r="I23" s="6">
        <f>100*LN(H23)</f>
        <v>602.29034895819268</v>
      </c>
      <c r="J23" s="13">
        <v>0</v>
      </c>
      <c r="K23" s="13">
        <v>0</v>
      </c>
    </row>
    <row r="24" spans="1:11" x14ac:dyDescent="0.3">
      <c r="A24" s="7" t="str">
        <f t="shared" si="1"/>
        <v>Control</v>
      </c>
      <c r="B24" s="4" t="s">
        <v>8</v>
      </c>
      <c r="C24" s="5" t="s">
        <v>6</v>
      </c>
      <c r="D24" s="6">
        <v>4.5211193081484939</v>
      </c>
      <c r="E24" s="9">
        <v>4</v>
      </c>
      <c r="F24" s="6">
        <v>388.55567187853262</v>
      </c>
      <c r="G24" s="6">
        <f t="shared" si="0"/>
        <v>596.24364590999437</v>
      </c>
      <c r="H24" s="6">
        <v>386.84265468014911</v>
      </c>
      <c r="I24" s="6">
        <f>100*LN(H24)</f>
        <v>595.80180333010424</v>
      </c>
      <c r="J24" s="13">
        <v>0</v>
      </c>
      <c r="K24" s="13">
        <v>0</v>
      </c>
    </row>
    <row r="25" spans="1:11" x14ac:dyDescent="0.3">
      <c r="A25" s="7" t="str">
        <f t="shared" si="1"/>
        <v>Control</v>
      </c>
      <c r="B25" s="4" t="s">
        <v>9</v>
      </c>
      <c r="C25" s="5" t="s">
        <v>6</v>
      </c>
      <c r="D25" s="6">
        <v>8.2679289743212188</v>
      </c>
      <c r="E25" s="9">
        <v>4</v>
      </c>
      <c r="F25" s="6">
        <v>424.74282695986687</v>
      </c>
      <c r="G25" s="6">
        <f t="shared" si="0"/>
        <v>605.1483872734027</v>
      </c>
      <c r="H25" s="6">
        <v>426.9817790999283</v>
      </c>
      <c r="I25" s="6">
        <f>100*LN(H25)</f>
        <v>605.67413404210299</v>
      </c>
      <c r="J25" s="13">
        <v>0</v>
      </c>
      <c r="K25" s="13">
        <v>0</v>
      </c>
    </row>
    <row r="26" spans="1:11" x14ac:dyDescent="0.3">
      <c r="A26" s="7" t="str">
        <f t="shared" si="1"/>
        <v>Control</v>
      </c>
      <c r="B26" s="4" t="s">
        <v>10</v>
      </c>
      <c r="C26" s="5" t="s">
        <v>6</v>
      </c>
      <c r="D26" s="6">
        <v>10.863284349957977</v>
      </c>
      <c r="E26" s="9">
        <v>4</v>
      </c>
      <c r="F26" s="6">
        <v>427.12302888663174</v>
      </c>
      <c r="G26" s="6">
        <f t="shared" si="0"/>
        <v>605.70720955851982</v>
      </c>
      <c r="H26" s="6">
        <v>406.05700850941878</v>
      </c>
      <c r="I26" s="6">
        <f>100*LN(H26)</f>
        <v>600.64935647922914</v>
      </c>
      <c r="J26" s="13">
        <v>0</v>
      </c>
      <c r="K26" s="13">
        <v>0</v>
      </c>
    </row>
    <row r="27" spans="1:11" x14ac:dyDescent="0.3">
      <c r="A27" s="7" t="str">
        <f t="shared" ref="A27:A41" si="2">A26</f>
        <v>Control</v>
      </c>
      <c r="B27" s="4" t="s">
        <v>11</v>
      </c>
      <c r="C27" s="5" t="s">
        <v>6</v>
      </c>
      <c r="D27" s="6">
        <v>5.3635668190665875</v>
      </c>
      <c r="E27" s="9">
        <v>4</v>
      </c>
      <c r="F27" s="6">
        <v>383.26999824435825</v>
      </c>
      <c r="G27" s="6">
        <f t="shared" ref="G27:G50" si="3">100*LN(F27)</f>
        <v>594.87396970672933</v>
      </c>
      <c r="H27" s="6">
        <v>375.23068902337712</v>
      </c>
      <c r="I27" s="6">
        <f>100*LN(H27)</f>
        <v>592.75410075594687</v>
      </c>
      <c r="J27" s="13">
        <v>0</v>
      </c>
      <c r="K27" s="13">
        <v>0</v>
      </c>
    </row>
    <row r="28" spans="1:11" x14ac:dyDescent="0.3">
      <c r="A28" s="7" t="str">
        <f t="shared" si="2"/>
        <v>Control</v>
      </c>
      <c r="B28" s="4" t="s">
        <v>12</v>
      </c>
      <c r="C28" s="5" t="s">
        <v>6</v>
      </c>
      <c r="D28" s="8">
        <v>8.8859934695136555</v>
      </c>
      <c r="E28" s="9">
        <v>4</v>
      </c>
      <c r="F28" s="6">
        <v>445.51418970158915</v>
      </c>
      <c r="G28" s="6">
        <f t="shared" si="3"/>
        <v>609.9229097585644</v>
      </c>
      <c r="H28" s="6">
        <v>423.95197430039144</v>
      </c>
      <c r="I28" s="6">
        <f>100*LN(H28)</f>
        <v>604.9620180657181</v>
      </c>
      <c r="J28" s="13">
        <v>0</v>
      </c>
      <c r="K28" s="13">
        <v>0</v>
      </c>
    </row>
    <row r="29" spans="1:11" x14ac:dyDescent="0.3">
      <c r="A29" s="7" t="str">
        <f t="shared" si="2"/>
        <v>Control</v>
      </c>
      <c r="B29" s="4" t="s">
        <v>13</v>
      </c>
      <c r="C29" s="5" t="s">
        <v>6</v>
      </c>
      <c r="D29" s="8">
        <v>9.2311246047874587</v>
      </c>
      <c r="E29" s="9">
        <v>4</v>
      </c>
      <c r="F29" s="6">
        <v>416.86155889936941</v>
      </c>
      <c r="G29" s="6">
        <f t="shared" si="3"/>
        <v>603.27541736298338</v>
      </c>
      <c r="H29" s="6">
        <v>415.90855812360314</v>
      </c>
      <c r="I29" s="6">
        <f>100*LN(H29)</f>
        <v>603.04654238961439</v>
      </c>
      <c r="J29" s="13">
        <v>0</v>
      </c>
      <c r="K29" s="13">
        <v>0</v>
      </c>
    </row>
    <row r="30" spans="1:11" x14ac:dyDescent="0.3">
      <c r="A30" s="7" t="str">
        <f t="shared" si="2"/>
        <v>Control</v>
      </c>
      <c r="B30" s="4" t="s">
        <v>14</v>
      </c>
      <c r="C30" s="5" t="s">
        <v>6</v>
      </c>
      <c r="D30" s="8">
        <v>5.8499177906865114</v>
      </c>
      <c r="E30" s="9">
        <v>4</v>
      </c>
      <c r="F30" s="6">
        <v>430.38011767177761</v>
      </c>
      <c r="G30" s="6">
        <f t="shared" si="3"/>
        <v>606.4668812780036</v>
      </c>
      <c r="H30" s="6">
        <v>421.9079636076508</v>
      </c>
      <c r="I30" s="6">
        <f>100*LN(H30)</f>
        <v>604.47871945332145</v>
      </c>
      <c r="J30" s="13">
        <v>0</v>
      </c>
      <c r="K30" s="13">
        <v>0</v>
      </c>
    </row>
    <row r="31" spans="1:11" x14ac:dyDescent="0.3">
      <c r="A31" s="7" t="str">
        <f t="shared" si="2"/>
        <v>Control</v>
      </c>
      <c r="B31" s="4" t="s">
        <v>15</v>
      </c>
      <c r="C31" s="5" t="s">
        <v>6</v>
      </c>
      <c r="D31" s="8">
        <v>11.343867989039783</v>
      </c>
      <c r="E31" s="9">
        <v>4</v>
      </c>
      <c r="F31" s="6">
        <v>381.1451054606718</v>
      </c>
      <c r="G31" s="6">
        <f t="shared" si="3"/>
        <v>594.31801568476237</v>
      </c>
      <c r="H31" s="6">
        <v>386.44377575742067</v>
      </c>
      <c r="I31" s="6">
        <f>100*LN(H31)</f>
        <v>595.69863872190604</v>
      </c>
      <c r="J31" s="13">
        <v>0</v>
      </c>
      <c r="K31" s="13">
        <v>0</v>
      </c>
    </row>
    <row r="32" spans="1:11" x14ac:dyDescent="0.3">
      <c r="A32" s="7" t="str">
        <f t="shared" si="2"/>
        <v>Control</v>
      </c>
      <c r="B32" s="4" t="s">
        <v>16</v>
      </c>
      <c r="C32" s="5" t="s">
        <v>17</v>
      </c>
      <c r="D32" s="8">
        <v>14.069884777911053</v>
      </c>
      <c r="E32" s="9">
        <v>4</v>
      </c>
      <c r="F32" s="6">
        <v>382.44461737532811</v>
      </c>
      <c r="G32" s="6">
        <f t="shared" si="3"/>
        <v>594.65838516077235</v>
      </c>
      <c r="H32" s="6">
        <v>376.99924508254549</v>
      </c>
      <c r="I32" s="6">
        <f>100*LN(H32)</f>
        <v>593.22431850124394</v>
      </c>
      <c r="J32" s="13">
        <v>0</v>
      </c>
      <c r="K32" s="13">
        <v>0</v>
      </c>
    </row>
    <row r="33" spans="1:11" x14ac:dyDescent="0.3">
      <c r="A33" s="7" t="str">
        <f t="shared" si="2"/>
        <v>Control</v>
      </c>
      <c r="B33" s="4" t="s">
        <v>18</v>
      </c>
      <c r="C33" s="5" t="s">
        <v>17</v>
      </c>
      <c r="D33" s="8">
        <v>10.439691716577061</v>
      </c>
      <c r="E33" s="9">
        <v>4</v>
      </c>
      <c r="F33" s="6">
        <v>418.5473889663686</v>
      </c>
      <c r="G33" s="6">
        <f t="shared" si="3"/>
        <v>603.6790118802935</v>
      </c>
      <c r="H33" s="6">
        <v>417.99837501300863</v>
      </c>
      <c r="I33" s="6">
        <f>100*LN(H33)</f>
        <v>603.54775449885119</v>
      </c>
      <c r="J33" s="13">
        <v>0</v>
      </c>
      <c r="K33" s="13">
        <v>0</v>
      </c>
    </row>
    <row r="34" spans="1:11" x14ac:dyDescent="0.3">
      <c r="A34" s="7" t="str">
        <f t="shared" si="2"/>
        <v>Control</v>
      </c>
      <c r="B34" s="4" t="s">
        <v>19</v>
      </c>
      <c r="C34" s="5" t="s">
        <v>17</v>
      </c>
      <c r="D34" s="8">
        <v>11.606240650890557</v>
      </c>
      <c r="E34" s="9">
        <v>4</v>
      </c>
      <c r="F34" s="6">
        <v>386.3156641318655</v>
      </c>
      <c r="G34" s="6">
        <f t="shared" si="3"/>
        <v>595.66548179877691</v>
      </c>
      <c r="H34" s="6">
        <v>387.74945590483304</v>
      </c>
      <c r="I34" s="6">
        <f>100*LN(H34)</f>
        <v>596.03593988444015</v>
      </c>
      <c r="J34" s="13">
        <v>0</v>
      </c>
      <c r="K34" s="13">
        <v>0</v>
      </c>
    </row>
    <row r="35" spans="1:11" x14ac:dyDescent="0.3">
      <c r="A35" s="7" t="str">
        <f t="shared" si="2"/>
        <v>Control</v>
      </c>
      <c r="B35" s="4" t="s">
        <v>20</v>
      </c>
      <c r="C35" s="5" t="s">
        <v>17</v>
      </c>
      <c r="D35" s="8">
        <v>12.702293837857102</v>
      </c>
      <c r="E35" s="9">
        <v>4</v>
      </c>
      <c r="F35" s="6">
        <v>387.21288381617831</v>
      </c>
      <c r="G35" s="6">
        <f t="shared" si="3"/>
        <v>595.89746291674862</v>
      </c>
      <c r="H35" s="6">
        <v>402.45574312508791</v>
      </c>
      <c r="I35" s="6">
        <f>100*LN(H35)</f>
        <v>599.75851358444015</v>
      </c>
      <c r="J35" s="13">
        <v>0</v>
      </c>
      <c r="K35" s="13">
        <v>0</v>
      </c>
    </row>
    <row r="36" spans="1:11" x14ac:dyDescent="0.3">
      <c r="A36" s="7" t="str">
        <f t="shared" si="2"/>
        <v>Control</v>
      </c>
      <c r="B36" s="4" t="s">
        <v>21</v>
      </c>
      <c r="C36" s="5" t="s">
        <v>17</v>
      </c>
      <c r="D36" s="8">
        <v>13.843325619119696</v>
      </c>
      <c r="E36" s="9">
        <v>4</v>
      </c>
      <c r="F36" s="6">
        <v>418.06747841982002</v>
      </c>
      <c r="G36" s="6">
        <f t="shared" si="3"/>
        <v>603.56428511224362</v>
      </c>
      <c r="H36" s="6">
        <v>420.71546467566708</v>
      </c>
      <c r="I36" s="6">
        <f>100*LN(H36)</f>
        <v>604.19567493115642</v>
      </c>
      <c r="J36" s="13">
        <v>0</v>
      </c>
      <c r="K36" s="13">
        <v>0</v>
      </c>
    </row>
    <row r="37" spans="1:11" x14ac:dyDescent="0.3">
      <c r="A37" s="7" t="str">
        <f t="shared" si="2"/>
        <v>Control</v>
      </c>
      <c r="B37" s="4" t="s">
        <v>22</v>
      </c>
      <c r="C37" s="5" t="s">
        <v>17</v>
      </c>
      <c r="D37" s="8">
        <v>17.65703663588971</v>
      </c>
      <c r="E37" s="9">
        <v>4</v>
      </c>
      <c r="F37" s="6">
        <v>360.88412179877929</v>
      </c>
      <c r="G37" s="6">
        <f t="shared" si="3"/>
        <v>588.85569145566933</v>
      </c>
      <c r="H37" s="6">
        <v>366.96410114152729</v>
      </c>
      <c r="I37" s="6">
        <f>100*LN(H37)</f>
        <v>590.5264026217111</v>
      </c>
      <c r="J37" s="13">
        <v>0</v>
      </c>
      <c r="K37" s="13">
        <v>0</v>
      </c>
    </row>
    <row r="38" spans="1:11" x14ac:dyDescent="0.3">
      <c r="A38" s="7" t="str">
        <f t="shared" si="2"/>
        <v>Control</v>
      </c>
      <c r="B38" s="4" t="s">
        <v>23</v>
      </c>
      <c r="C38" s="5" t="s">
        <v>17</v>
      </c>
      <c r="D38" s="8">
        <v>4.3319343583072438</v>
      </c>
      <c r="E38" s="9">
        <v>4</v>
      </c>
      <c r="F38" s="6">
        <v>452.6467164201668</v>
      </c>
      <c r="G38" s="6">
        <f t="shared" si="3"/>
        <v>611.5111945769803</v>
      </c>
      <c r="H38" s="6">
        <v>450.50108034494986</v>
      </c>
      <c r="I38" s="6">
        <f>100*LN(H38)</f>
        <v>611.03604751475143</v>
      </c>
      <c r="J38" s="13">
        <v>0</v>
      </c>
      <c r="K38" s="13">
        <v>0</v>
      </c>
    </row>
    <row r="39" spans="1:11" x14ac:dyDescent="0.3">
      <c r="A39" s="7" t="str">
        <f t="shared" si="2"/>
        <v>Control</v>
      </c>
      <c r="B39" s="4" t="s">
        <v>24</v>
      </c>
      <c r="C39" s="5" t="s">
        <v>17</v>
      </c>
      <c r="D39" s="8">
        <v>5.4683864923101488</v>
      </c>
      <c r="E39" s="9">
        <v>4</v>
      </c>
      <c r="F39" s="6">
        <v>410.88402264062233</v>
      </c>
      <c r="G39" s="6">
        <f t="shared" si="3"/>
        <v>601.83109913188696</v>
      </c>
      <c r="H39" s="6">
        <v>408.9737168810733</v>
      </c>
      <c r="I39" s="6">
        <f>100*LN(H39)</f>
        <v>601.36508920734514</v>
      </c>
      <c r="J39" s="13">
        <v>0</v>
      </c>
      <c r="K39" s="13">
        <v>0</v>
      </c>
    </row>
    <row r="40" spans="1:11" x14ac:dyDescent="0.3">
      <c r="A40" s="7" t="str">
        <f t="shared" si="2"/>
        <v>Control</v>
      </c>
      <c r="B40" s="4" t="s">
        <v>25</v>
      </c>
      <c r="C40" s="5" t="s">
        <v>17</v>
      </c>
      <c r="D40" s="8">
        <v>7.2272889016366006</v>
      </c>
      <c r="E40" s="9">
        <v>4</v>
      </c>
      <c r="F40" s="6">
        <v>413.39671162611018</v>
      </c>
      <c r="G40" s="6">
        <f t="shared" si="3"/>
        <v>602.44076927557262</v>
      </c>
      <c r="H40" s="6">
        <v>423.62666814645399</v>
      </c>
      <c r="I40" s="6">
        <f>100*LN(H40)</f>
        <v>604.88525677098528</v>
      </c>
      <c r="J40" s="13">
        <v>0</v>
      </c>
      <c r="K40" s="13">
        <v>0</v>
      </c>
    </row>
    <row r="41" spans="1:11" x14ac:dyDescent="0.3">
      <c r="A41" s="7" t="str">
        <f t="shared" si="2"/>
        <v>Control</v>
      </c>
      <c r="B41" s="4" t="s">
        <v>26</v>
      </c>
      <c r="C41" s="5" t="s">
        <v>17</v>
      </c>
      <c r="D41" s="8">
        <v>7.084244013734355</v>
      </c>
      <c r="E41" s="9">
        <v>4</v>
      </c>
      <c r="F41" s="6">
        <v>400.81467951476833</v>
      </c>
      <c r="G41" s="6">
        <f t="shared" si="3"/>
        <v>599.34991746358048</v>
      </c>
      <c r="H41" s="6">
        <v>393.23913948739181</v>
      </c>
      <c r="I41" s="6">
        <f>100*LN(H41)</f>
        <v>597.44179242331609</v>
      </c>
      <c r="J41" s="13">
        <v>0</v>
      </c>
      <c r="K41" s="13">
        <v>0</v>
      </c>
    </row>
    <row r="42" spans="1:11" x14ac:dyDescent="0.3">
      <c r="A42" s="10" t="s">
        <v>29</v>
      </c>
      <c r="B42" s="10" t="s">
        <v>30</v>
      </c>
      <c r="C42" s="11" t="s">
        <v>6</v>
      </c>
      <c r="D42" s="6">
        <v>13.776209008775542</v>
      </c>
      <c r="E42" s="9">
        <v>3</v>
      </c>
      <c r="F42" s="6">
        <v>390.5058545914045</v>
      </c>
      <c r="G42" s="6">
        <f t="shared" si="3"/>
        <v>596.74429617189662</v>
      </c>
      <c r="H42" s="6">
        <v>405.37444324699692</v>
      </c>
      <c r="I42" s="6">
        <f t="shared" ref="I42:I81" si="4">100*LN(H42)</f>
        <v>600.48111911994567</v>
      </c>
      <c r="J42" s="13">
        <v>1</v>
      </c>
      <c r="K42" s="13">
        <v>0</v>
      </c>
    </row>
    <row r="43" spans="1:11" x14ac:dyDescent="0.3">
      <c r="A43" s="12" t="str">
        <f t="shared" ref="A43:A61" si="5">A42</f>
        <v>Exptal</v>
      </c>
      <c r="B43" s="10" t="s">
        <v>31</v>
      </c>
      <c r="C43" s="11" t="s">
        <v>6</v>
      </c>
      <c r="D43" s="6">
        <v>11.007148422869262</v>
      </c>
      <c r="E43" s="9">
        <v>3</v>
      </c>
      <c r="F43" s="6">
        <v>342.8293497564257</v>
      </c>
      <c r="G43" s="6">
        <f t="shared" si="3"/>
        <v>583.72328007844999</v>
      </c>
      <c r="H43" s="6">
        <v>336.3313760988346</v>
      </c>
      <c r="I43" s="6">
        <f t="shared" si="4"/>
        <v>581.80969123390355</v>
      </c>
      <c r="J43" s="13">
        <v>1</v>
      </c>
      <c r="K43" s="13">
        <v>0</v>
      </c>
    </row>
    <row r="44" spans="1:11" x14ac:dyDescent="0.3">
      <c r="A44" s="12" t="str">
        <f t="shared" si="5"/>
        <v>Exptal</v>
      </c>
      <c r="B44" s="10" t="s">
        <v>32</v>
      </c>
      <c r="C44" s="11" t="s">
        <v>6</v>
      </c>
      <c r="D44" s="6">
        <v>11.384459813783169</v>
      </c>
      <c r="E44" s="9">
        <v>3</v>
      </c>
      <c r="F44" s="6">
        <v>401.43393886848372</v>
      </c>
      <c r="G44" s="6">
        <f t="shared" si="3"/>
        <v>599.50429840298455</v>
      </c>
      <c r="H44" s="6">
        <v>383.27935073908753</v>
      </c>
      <c r="I44" s="6">
        <f t="shared" si="4"/>
        <v>594.87640986136307</v>
      </c>
      <c r="J44" s="13">
        <v>1</v>
      </c>
      <c r="K44" s="13">
        <v>0</v>
      </c>
    </row>
    <row r="45" spans="1:11" x14ac:dyDescent="0.3">
      <c r="A45" s="12" t="str">
        <f t="shared" si="5"/>
        <v>Exptal</v>
      </c>
      <c r="B45" s="10" t="s">
        <v>33</v>
      </c>
      <c r="C45" s="11" t="s">
        <v>6</v>
      </c>
      <c r="D45" s="6">
        <v>10.772839822582032</v>
      </c>
      <c r="E45" s="9">
        <v>3</v>
      </c>
      <c r="F45" s="6">
        <v>382.16871158283482</v>
      </c>
      <c r="G45" s="6">
        <f t="shared" si="3"/>
        <v>594.58621644646439</v>
      </c>
      <c r="H45" s="6">
        <v>371.25480723915427</v>
      </c>
      <c r="I45" s="6">
        <f t="shared" si="4"/>
        <v>591.688863882541</v>
      </c>
      <c r="J45" s="13">
        <v>1</v>
      </c>
      <c r="K45" s="13">
        <v>0</v>
      </c>
    </row>
    <row r="46" spans="1:11" x14ac:dyDescent="0.3">
      <c r="A46" s="12" t="str">
        <f t="shared" si="5"/>
        <v>Exptal</v>
      </c>
      <c r="B46" s="10" t="s">
        <v>34</v>
      </c>
      <c r="C46" s="11" t="s">
        <v>6</v>
      </c>
      <c r="D46" s="6">
        <v>6.1670195648881609</v>
      </c>
      <c r="E46" s="9">
        <v>3</v>
      </c>
      <c r="F46" s="6">
        <v>465.66045918584842</v>
      </c>
      <c r="G46" s="6">
        <f t="shared" si="3"/>
        <v>614.34567401904428</v>
      </c>
      <c r="H46" s="6">
        <v>433.36812038662424</v>
      </c>
      <c r="I46" s="6">
        <f t="shared" si="4"/>
        <v>607.15875293747138</v>
      </c>
      <c r="J46" s="13">
        <v>1</v>
      </c>
      <c r="K46" s="13">
        <v>0</v>
      </c>
    </row>
    <row r="47" spans="1:11" x14ac:dyDescent="0.3">
      <c r="A47" s="12" t="str">
        <f t="shared" si="5"/>
        <v>Exptal</v>
      </c>
      <c r="B47" s="10" t="s">
        <v>35</v>
      </c>
      <c r="C47" s="11" t="s">
        <v>6</v>
      </c>
      <c r="D47" s="6">
        <v>3.0700081084607245</v>
      </c>
      <c r="E47" s="9">
        <v>3</v>
      </c>
      <c r="F47" s="6">
        <v>405.90915434975204</v>
      </c>
      <c r="G47" s="6">
        <f t="shared" si="3"/>
        <v>600.61293768049995</v>
      </c>
      <c r="H47" s="6">
        <v>412.84497388091523</v>
      </c>
      <c r="I47" s="6">
        <f t="shared" si="4"/>
        <v>602.30721565878423</v>
      </c>
      <c r="J47" s="13">
        <v>1</v>
      </c>
      <c r="K47" s="13">
        <v>0</v>
      </c>
    </row>
    <row r="48" spans="1:11" x14ac:dyDescent="0.3">
      <c r="A48" s="12" t="str">
        <f t="shared" si="5"/>
        <v>Exptal</v>
      </c>
      <c r="B48" s="10" t="s">
        <v>36</v>
      </c>
      <c r="C48" s="11" t="s">
        <v>6</v>
      </c>
      <c r="D48" s="6">
        <v>6.0266561785287349</v>
      </c>
      <c r="E48" s="9">
        <v>3</v>
      </c>
      <c r="F48" s="6">
        <v>433.77355019076322</v>
      </c>
      <c r="G48" s="6">
        <f t="shared" si="3"/>
        <v>607.25226241751091</v>
      </c>
      <c r="H48" s="6">
        <v>416.01369647568481</v>
      </c>
      <c r="I48" s="6">
        <f t="shared" si="4"/>
        <v>603.07181839396685</v>
      </c>
      <c r="J48" s="13">
        <v>1</v>
      </c>
      <c r="K48" s="13">
        <v>0</v>
      </c>
    </row>
    <row r="49" spans="1:11" x14ac:dyDescent="0.3">
      <c r="A49" s="12" t="str">
        <f t="shared" si="5"/>
        <v>Exptal</v>
      </c>
      <c r="B49" s="10" t="s">
        <v>37</v>
      </c>
      <c r="C49" s="11" t="s">
        <v>6</v>
      </c>
      <c r="D49" s="6">
        <v>8.5795952343946524</v>
      </c>
      <c r="E49" s="9">
        <v>3</v>
      </c>
      <c r="F49" s="6">
        <v>419.23076795393854</v>
      </c>
      <c r="G49" s="6">
        <f t="shared" si="3"/>
        <v>603.84215271501023</v>
      </c>
      <c r="H49" s="6">
        <v>403.27575879319829</v>
      </c>
      <c r="I49" s="6">
        <f t="shared" si="4"/>
        <v>599.96205929396604</v>
      </c>
      <c r="J49" s="13">
        <v>1</v>
      </c>
      <c r="K49" s="13">
        <v>0</v>
      </c>
    </row>
    <row r="50" spans="1:11" x14ac:dyDescent="0.3">
      <c r="A50" s="12" t="str">
        <f t="shared" si="5"/>
        <v>Exptal</v>
      </c>
      <c r="B50" s="10" t="s">
        <v>38</v>
      </c>
      <c r="C50" s="11" t="s">
        <v>6</v>
      </c>
      <c r="D50" s="6">
        <v>10.271094847436206</v>
      </c>
      <c r="E50" s="9">
        <v>3</v>
      </c>
      <c r="F50" s="6">
        <v>390.42270698937534</v>
      </c>
      <c r="G50" s="6">
        <f t="shared" si="3"/>
        <v>596.7230016242429</v>
      </c>
      <c r="H50" s="6">
        <v>403.16425647644485</v>
      </c>
      <c r="I50" s="6">
        <f t="shared" si="4"/>
        <v>599.9344063215558</v>
      </c>
      <c r="J50" s="13">
        <v>1</v>
      </c>
      <c r="K50" s="13">
        <v>0</v>
      </c>
    </row>
    <row r="51" spans="1:11" x14ac:dyDescent="0.3">
      <c r="A51" s="12" t="str">
        <f t="shared" si="5"/>
        <v>Exptal</v>
      </c>
      <c r="B51" s="10" t="s">
        <v>39</v>
      </c>
      <c r="C51" s="11" t="s">
        <v>6</v>
      </c>
      <c r="D51" s="6">
        <v>3.2439257981571377</v>
      </c>
      <c r="E51" s="9">
        <v>3</v>
      </c>
      <c r="F51" s="6">
        <v>439.73397669839278</v>
      </c>
      <c r="G51" s="6">
        <f t="shared" ref="G51:G81" si="6">100*LN(F51)</f>
        <v>608.61699456562417</v>
      </c>
      <c r="H51" s="6">
        <v>398.37046939082137</v>
      </c>
      <c r="I51" s="6">
        <f t="shared" si="4"/>
        <v>598.73823999481908</v>
      </c>
      <c r="J51" s="13">
        <v>1</v>
      </c>
      <c r="K51" s="13">
        <v>0</v>
      </c>
    </row>
    <row r="52" spans="1:11" x14ac:dyDescent="0.3">
      <c r="A52" s="12" t="str">
        <f t="shared" si="5"/>
        <v>Exptal</v>
      </c>
      <c r="B52" s="10" t="s">
        <v>40</v>
      </c>
      <c r="C52" s="11" t="s">
        <v>17</v>
      </c>
      <c r="D52" s="6">
        <v>9.0452455283301205</v>
      </c>
      <c r="E52" s="9">
        <v>3</v>
      </c>
      <c r="F52" s="6">
        <v>410.91937938544851</v>
      </c>
      <c r="G52" s="6">
        <f t="shared" si="6"/>
        <v>601.83970380418714</v>
      </c>
      <c r="H52" s="6">
        <v>400.06724710884555</v>
      </c>
      <c r="I52" s="6">
        <f t="shared" si="4"/>
        <v>599.16326507498866</v>
      </c>
      <c r="J52" s="13">
        <v>1</v>
      </c>
      <c r="K52" s="13">
        <v>0</v>
      </c>
    </row>
    <row r="53" spans="1:11" x14ac:dyDescent="0.3">
      <c r="A53" s="12" t="str">
        <f t="shared" si="5"/>
        <v>Exptal</v>
      </c>
      <c r="B53" s="10" t="s">
        <v>41</v>
      </c>
      <c r="C53" s="11" t="s">
        <v>17</v>
      </c>
      <c r="D53" s="6">
        <v>10.485463397837401</v>
      </c>
      <c r="E53" s="9">
        <v>3</v>
      </c>
      <c r="F53" s="6">
        <v>388.88111890466695</v>
      </c>
      <c r="G53" s="6">
        <f t="shared" si="6"/>
        <v>596.32736899822555</v>
      </c>
      <c r="H53" s="6">
        <v>395.59710221988485</v>
      </c>
      <c r="I53" s="6">
        <f t="shared" si="4"/>
        <v>598.03962746961599</v>
      </c>
      <c r="J53" s="13">
        <v>1</v>
      </c>
      <c r="K53" s="13">
        <v>0</v>
      </c>
    </row>
    <row r="54" spans="1:11" x14ac:dyDescent="0.3">
      <c r="A54" s="12" t="str">
        <f t="shared" si="5"/>
        <v>Exptal</v>
      </c>
      <c r="B54" s="10" t="s">
        <v>42</v>
      </c>
      <c r="C54" s="11" t="s">
        <v>17</v>
      </c>
      <c r="D54" s="6">
        <v>6.2053919306283118</v>
      </c>
      <c r="E54" s="9">
        <v>3</v>
      </c>
      <c r="F54" s="6">
        <v>406.81274863325132</v>
      </c>
      <c r="G54" s="6">
        <f t="shared" si="6"/>
        <v>600.83530025064886</v>
      </c>
      <c r="H54" s="6">
        <v>375.95201900558465</v>
      </c>
      <c r="I54" s="6">
        <f t="shared" si="4"/>
        <v>592.94615262194702</v>
      </c>
      <c r="J54" s="13">
        <v>1</v>
      </c>
      <c r="K54" s="13">
        <v>0</v>
      </c>
    </row>
    <row r="55" spans="1:11" x14ac:dyDescent="0.3">
      <c r="A55" s="12" t="str">
        <f t="shared" si="5"/>
        <v>Exptal</v>
      </c>
      <c r="B55" s="10" t="s">
        <v>43</v>
      </c>
      <c r="C55" s="11" t="s">
        <v>17</v>
      </c>
      <c r="D55" s="6">
        <v>10.043285995156898</v>
      </c>
      <c r="E55" s="9">
        <v>3</v>
      </c>
      <c r="F55" s="6">
        <v>431.45459361292768</v>
      </c>
      <c r="G55" s="6">
        <f t="shared" si="6"/>
        <v>606.71622758160015</v>
      </c>
      <c r="H55" s="6">
        <v>398.04535447805426</v>
      </c>
      <c r="I55" s="6">
        <f t="shared" si="4"/>
        <v>598.65659547669588</v>
      </c>
      <c r="J55" s="13">
        <v>1</v>
      </c>
      <c r="K55" s="13">
        <v>0</v>
      </c>
    </row>
    <row r="56" spans="1:11" x14ac:dyDescent="0.3">
      <c r="A56" s="12" t="str">
        <f t="shared" si="5"/>
        <v>Exptal</v>
      </c>
      <c r="B56" s="10" t="s">
        <v>44</v>
      </c>
      <c r="C56" s="11" t="s">
        <v>17</v>
      </c>
      <c r="D56" s="6">
        <v>8.0160458643810895</v>
      </c>
      <c r="E56" s="9">
        <v>3</v>
      </c>
      <c r="F56" s="6">
        <v>428.90918269344354</v>
      </c>
      <c r="G56" s="6">
        <f t="shared" si="6"/>
        <v>606.12452011641142</v>
      </c>
      <c r="H56" s="6">
        <v>412.77797223959817</v>
      </c>
      <c r="I56" s="6">
        <f t="shared" si="4"/>
        <v>602.29098509208814</v>
      </c>
      <c r="J56" s="13">
        <v>1</v>
      </c>
      <c r="K56" s="13">
        <v>0</v>
      </c>
    </row>
    <row r="57" spans="1:11" x14ac:dyDescent="0.3">
      <c r="A57" s="12" t="str">
        <f t="shared" si="5"/>
        <v>Exptal</v>
      </c>
      <c r="B57" s="10" t="s">
        <v>45</v>
      </c>
      <c r="C57" s="11" t="s">
        <v>17</v>
      </c>
      <c r="D57" s="6">
        <v>5.9277811672944249</v>
      </c>
      <c r="E57" s="9">
        <v>3</v>
      </c>
      <c r="F57" s="6">
        <v>403.6320663549688</v>
      </c>
      <c r="G57" s="6">
        <f t="shared" si="6"/>
        <v>600.05037361533562</v>
      </c>
      <c r="H57" s="6">
        <v>392.39800763812821</v>
      </c>
      <c r="I57" s="6">
        <f t="shared" si="4"/>
        <v>597.22766503035177</v>
      </c>
      <c r="J57" s="13">
        <v>1</v>
      </c>
      <c r="K57" s="13">
        <v>0</v>
      </c>
    </row>
    <row r="58" spans="1:11" x14ac:dyDescent="0.3">
      <c r="A58" s="12" t="str">
        <f t="shared" si="5"/>
        <v>Exptal</v>
      </c>
      <c r="B58" s="10" t="s">
        <v>46</v>
      </c>
      <c r="C58" s="11" t="s">
        <v>17</v>
      </c>
      <c r="D58" s="6">
        <v>9.3916550088212816</v>
      </c>
      <c r="E58" s="9">
        <v>3</v>
      </c>
      <c r="F58" s="6">
        <v>402.25402060021378</v>
      </c>
      <c r="G58" s="6">
        <f t="shared" si="6"/>
        <v>599.70837810996409</v>
      </c>
      <c r="H58" s="6">
        <v>384.19994909462747</v>
      </c>
      <c r="I58" s="6">
        <f t="shared" si="4"/>
        <v>595.11631178373818</v>
      </c>
      <c r="J58" s="13">
        <v>1</v>
      </c>
      <c r="K58" s="13">
        <v>0</v>
      </c>
    </row>
    <row r="59" spans="1:11" x14ac:dyDescent="0.3">
      <c r="A59" s="12" t="str">
        <f t="shared" si="5"/>
        <v>Exptal</v>
      </c>
      <c r="B59" s="10" t="s">
        <v>47</v>
      </c>
      <c r="C59" s="11" t="s">
        <v>17</v>
      </c>
      <c r="D59" s="6">
        <v>11.545166159440665</v>
      </c>
      <c r="E59" s="9">
        <v>3</v>
      </c>
      <c r="F59" s="6">
        <v>420.17197691541708</v>
      </c>
      <c r="G59" s="6">
        <f t="shared" si="6"/>
        <v>604.06640963141547</v>
      </c>
      <c r="H59" s="6">
        <v>416.84302027539798</v>
      </c>
      <c r="I59" s="6">
        <f t="shared" si="4"/>
        <v>603.27097007447435</v>
      </c>
      <c r="J59" s="13">
        <v>1</v>
      </c>
      <c r="K59" s="13">
        <v>0</v>
      </c>
    </row>
    <row r="60" spans="1:11" x14ac:dyDescent="0.3">
      <c r="A60" s="12" t="str">
        <f t="shared" si="5"/>
        <v>Exptal</v>
      </c>
      <c r="B60" s="10" t="s">
        <v>48</v>
      </c>
      <c r="C60" s="11" t="s">
        <v>17</v>
      </c>
      <c r="D60" s="6">
        <v>13.182162714473208</v>
      </c>
      <c r="E60" s="9">
        <v>3</v>
      </c>
      <c r="F60" s="6">
        <v>446.67275763717782</v>
      </c>
      <c r="G60" s="6">
        <f t="shared" si="6"/>
        <v>610.18262406850158</v>
      </c>
      <c r="H60" s="6">
        <v>435.52280843120786</v>
      </c>
      <c r="I60" s="6">
        <f t="shared" si="4"/>
        <v>607.65471678975075</v>
      </c>
      <c r="J60" s="13">
        <v>1</v>
      </c>
      <c r="K60" s="13">
        <v>0</v>
      </c>
    </row>
    <row r="61" spans="1:11" x14ac:dyDescent="0.3">
      <c r="A61" s="12" t="str">
        <f t="shared" si="5"/>
        <v>Exptal</v>
      </c>
      <c r="B61" s="10" t="s">
        <v>49</v>
      </c>
      <c r="C61" s="11" t="s">
        <v>17</v>
      </c>
      <c r="D61" s="6">
        <v>10.074882480221746</v>
      </c>
      <c r="E61" s="9">
        <v>3</v>
      </c>
      <c r="F61" s="6">
        <v>398.77288138976701</v>
      </c>
      <c r="G61" s="6">
        <f t="shared" si="6"/>
        <v>598.8392035248379</v>
      </c>
      <c r="H61" s="6">
        <v>382.83530902475297</v>
      </c>
      <c r="I61" s="6">
        <f t="shared" si="4"/>
        <v>594.76048941567024</v>
      </c>
      <c r="J61" s="13">
        <v>1</v>
      </c>
      <c r="K61" s="13">
        <v>0</v>
      </c>
    </row>
    <row r="62" spans="1:11" x14ac:dyDescent="0.3">
      <c r="A62" s="10" t="s">
        <v>29</v>
      </c>
      <c r="B62" s="10" t="s">
        <v>30</v>
      </c>
      <c r="C62" s="11" t="s">
        <v>6</v>
      </c>
      <c r="D62" s="6">
        <v>13.776209008775542</v>
      </c>
      <c r="E62" s="9">
        <v>4</v>
      </c>
      <c r="F62" s="6">
        <v>373.07236411608926</v>
      </c>
      <c r="G62" s="6">
        <f t="shared" si="6"/>
        <v>592.17724065003108</v>
      </c>
      <c r="H62" s="6">
        <v>405.37444324699692</v>
      </c>
      <c r="I62" s="6">
        <f t="shared" si="4"/>
        <v>600.48111911994567</v>
      </c>
      <c r="J62" s="13">
        <v>0</v>
      </c>
      <c r="K62" s="13">
        <v>1</v>
      </c>
    </row>
    <row r="63" spans="1:11" x14ac:dyDescent="0.3">
      <c r="A63" s="12" t="str">
        <f t="shared" ref="A63:A81" si="7">A62</f>
        <v>Exptal</v>
      </c>
      <c r="B63" s="10" t="s">
        <v>31</v>
      </c>
      <c r="C63" s="11" t="s">
        <v>6</v>
      </c>
      <c r="D63" s="6">
        <v>11.007148422869262</v>
      </c>
      <c r="E63" s="9">
        <v>4</v>
      </c>
      <c r="F63" s="6">
        <v>362.38029857706357</v>
      </c>
      <c r="G63" s="6">
        <f t="shared" si="6"/>
        <v>589.26942089412375</v>
      </c>
      <c r="H63" s="6">
        <v>336.3313760988346</v>
      </c>
      <c r="I63" s="6">
        <f t="shared" si="4"/>
        <v>581.80969123390355</v>
      </c>
      <c r="J63" s="13">
        <v>0</v>
      </c>
      <c r="K63" s="13">
        <v>1</v>
      </c>
    </row>
    <row r="64" spans="1:11" x14ac:dyDescent="0.3">
      <c r="A64" s="12" t="str">
        <f t="shared" si="7"/>
        <v>Exptal</v>
      </c>
      <c r="B64" s="10" t="s">
        <v>32</v>
      </c>
      <c r="C64" s="11" t="s">
        <v>6</v>
      </c>
      <c r="D64" s="6">
        <v>11.384459813783169</v>
      </c>
      <c r="E64" s="9">
        <v>4</v>
      </c>
      <c r="F64" s="6">
        <v>393.33612121224741</v>
      </c>
      <c r="G64" s="6">
        <f t="shared" si="6"/>
        <v>597.466451659423</v>
      </c>
      <c r="H64" s="6">
        <v>383.27935073908753</v>
      </c>
      <c r="I64" s="6">
        <f t="shared" si="4"/>
        <v>594.87640986136307</v>
      </c>
      <c r="J64" s="13">
        <v>0</v>
      </c>
      <c r="K64" s="13">
        <v>1</v>
      </c>
    </row>
    <row r="65" spans="1:11" x14ac:dyDescent="0.3">
      <c r="A65" s="12" t="str">
        <f t="shared" si="7"/>
        <v>Exptal</v>
      </c>
      <c r="B65" s="10" t="s">
        <v>33</v>
      </c>
      <c r="C65" s="11" t="s">
        <v>6</v>
      </c>
      <c r="D65" s="6">
        <v>10.772839822582032</v>
      </c>
      <c r="E65" s="9">
        <v>4</v>
      </c>
      <c r="F65" s="6">
        <v>382.16803102892709</v>
      </c>
      <c r="G65" s="6">
        <f t="shared" si="6"/>
        <v>594.58603836948078</v>
      </c>
      <c r="H65" s="6">
        <v>371.25480723915427</v>
      </c>
      <c r="I65" s="6">
        <f t="shared" si="4"/>
        <v>591.688863882541</v>
      </c>
      <c r="J65" s="13">
        <v>0</v>
      </c>
      <c r="K65" s="13">
        <v>1</v>
      </c>
    </row>
    <row r="66" spans="1:11" x14ac:dyDescent="0.3">
      <c r="A66" s="12" t="str">
        <f t="shared" si="7"/>
        <v>Exptal</v>
      </c>
      <c r="B66" s="10" t="s">
        <v>34</v>
      </c>
      <c r="C66" s="11" t="s">
        <v>6</v>
      </c>
      <c r="D66" s="6">
        <v>6.1670195648881609</v>
      </c>
      <c r="E66" s="9">
        <v>4</v>
      </c>
      <c r="F66" s="6">
        <v>455.04695682019081</v>
      </c>
      <c r="G66" s="6">
        <f t="shared" si="6"/>
        <v>612.04006154286276</v>
      </c>
      <c r="H66" s="6">
        <v>433.36812038662424</v>
      </c>
      <c r="I66" s="6">
        <f t="shared" si="4"/>
        <v>607.15875293747138</v>
      </c>
      <c r="J66" s="13">
        <v>0</v>
      </c>
      <c r="K66" s="13">
        <v>1</v>
      </c>
    </row>
    <row r="67" spans="1:11" x14ac:dyDescent="0.3">
      <c r="A67" s="12" t="str">
        <f t="shared" si="7"/>
        <v>Exptal</v>
      </c>
      <c r="B67" s="10" t="s">
        <v>35</v>
      </c>
      <c r="C67" s="11" t="s">
        <v>6</v>
      </c>
      <c r="D67" s="6">
        <v>3.0700081084607245</v>
      </c>
      <c r="E67" s="9">
        <v>4</v>
      </c>
      <c r="F67" s="6">
        <v>423.63219714374424</v>
      </c>
      <c r="G67" s="6">
        <f t="shared" si="6"/>
        <v>604.88656192045414</v>
      </c>
      <c r="H67" s="6">
        <v>412.84497388091523</v>
      </c>
      <c r="I67" s="6">
        <f t="shared" si="4"/>
        <v>602.30721565878423</v>
      </c>
      <c r="J67" s="13">
        <v>0</v>
      </c>
      <c r="K67" s="13">
        <v>1</v>
      </c>
    </row>
    <row r="68" spans="1:11" x14ac:dyDescent="0.3">
      <c r="A68" s="12" t="str">
        <f t="shared" si="7"/>
        <v>Exptal</v>
      </c>
      <c r="B68" s="10" t="s">
        <v>36</v>
      </c>
      <c r="C68" s="11" t="s">
        <v>6</v>
      </c>
      <c r="D68" s="6">
        <v>6.0266561785287349</v>
      </c>
      <c r="E68" s="9">
        <v>4</v>
      </c>
      <c r="F68" s="6">
        <v>421.37713999814741</v>
      </c>
      <c r="G68" s="6">
        <f t="shared" si="6"/>
        <v>604.35282521486204</v>
      </c>
      <c r="H68" s="6">
        <v>416.01369647568481</v>
      </c>
      <c r="I68" s="6">
        <f t="shared" si="4"/>
        <v>603.07181839396685</v>
      </c>
      <c r="J68" s="13">
        <v>0</v>
      </c>
      <c r="K68" s="13">
        <v>1</v>
      </c>
    </row>
    <row r="69" spans="1:11" x14ac:dyDescent="0.3">
      <c r="A69" s="12" t="str">
        <f t="shared" si="7"/>
        <v>Exptal</v>
      </c>
      <c r="B69" s="10" t="s">
        <v>37</v>
      </c>
      <c r="C69" s="11" t="s">
        <v>6</v>
      </c>
      <c r="D69" s="6">
        <v>8.5795952343946524</v>
      </c>
      <c r="E69" s="9">
        <v>4</v>
      </c>
      <c r="F69" s="6">
        <v>384.72095376010992</v>
      </c>
      <c r="G69" s="6">
        <f t="shared" si="6"/>
        <v>595.25182760683049</v>
      </c>
      <c r="H69" s="6">
        <v>403.27575879319829</v>
      </c>
      <c r="I69" s="6">
        <f t="shared" si="4"/>
        <v>599.96205929396604</v>
      </c>
      <c r="J69" s="13">
        <v>0</v>
      </c>
      <c r="K69" s="13">
        <v>1</v>
      </c>
    </row>
    <row r="70" spans="1:11" x14ac:dyDescent="0.3">
      <c r="A70" s="12" t="str">
        <f t="shared" si="7"/>
        <v>Exptal</v>
      </c>
      <c r="B70" s="10" t="s">
        <v>38</v>
      </c>
      <c r="C70" s="11" t="s">
        <v>6</v>
      </c>
      <c r="D70" s="6">
        <v>10.271094847436206</v>
      </c>
      <c r="E70" s="9">
        <v>4</v>
      </c>
      <c r="F70" s="6">
        <v>401.45854841066387</v>
      </c>
      <c r="G70" s="6">
        <f t="shared" si="6"/>
        <v>599.51042862404847</v>
      </c>
      <c r="H70" s="6">
        <v>403.16425647644485</v>
      </c>
      <c r="I70" s="6">
        <f t="shared" si="4"/>
        <v>599.9344063215558</v>
      </c>
      <c r="J70" s="13">
        <v>0</v>
      </c>
      <c r="K70" s="13">
        <v>1</v>
      </c>
    </row>
    <row r="71" spans="1:11" x14ac:dyDescent="0.3">
      <c r="A71" s="12" t="str">
        <f t="shared" si="7"/>
        <v>Exptal</v>
      </c>
      <c r="B71" s="10" t="s">
        <v>39</v>
      </c>
      <c r="C71" s="11" t="s">
        <v>6</v>
      </c>
      <c r="D71" s="6">
        <v>3.2439257981571377</v>
      </c>
      <c r="E71" s="9">
        <v>4</v>
      </c>
      <c r="F71" s="6">
        <v>438.73316377172949</v>
      </c>
      <c r="G71" s="6">
        <f t="shared" si="6"/>
        <v>608.38914008739596</v>
      </c>
      <c r="H71" s="6">
        <v>398.37046939082137</v>
      </c>
      <c r="I71" s="6">
        <f t="shared" si="4"/>
        <v>598.73823999481908</v>
      </c>
      <c r="J71" s="13">
        <v>0</v>
      </c>
      <c r="K71" s="13">
        <v>1</v>
      </c>
    </row>
    <row r="72" spans="1:11" x14ac:dyDescent="0.3">
      <c r="A72" s="12" t="str">
        <f t="shared" si="7"/>
        <v>Exptal</v>
      </c>
      <c r="B72" s="10" t="s">
        <v>40</v>
      </c>
      <c r="C72" s="11" t="s">
        <v>17</v>
      </c>
      <c r="D72" s="6">
        <v>9.0452455283301205</v>
      </c>
      <c r="E72" s="9">
        <v>4</v>
      </c>
      <c r="F72" s="6">
        <v>389.58231705540675</v>
      </c>
      <c r="G72" s="6">
        <f t="shared" si="6"/>
        <v>596.5075183303552</v>
      </c>
      <c r="H72" s="6">
        <v>400.06724710884555</v>
      </c>
      <c r="I72" s="6">
        <f t="shared" si="4"/>
        <v>599.16326507498866</v>
      </c>
      <c r="J72" s="13">
        <v>0</v>
      </c>
      <c r="K72" s="13">
        <v>1</v>
      </c>
    </row>
    <row r="73" spans="1:11" x14ac:dyDescent="0.3">
      <c r="A73" s="12" t="str">
        <f t="shared" si="7"/>
        <v>Exptal</v>
      </c>
      <c r="B73" s="10" t="s">
        <v>41</v>
      </c>
      <c r="C73" s="11" t="s">
        <v>17</v>
      </c>
      <c r="D73" s="6">
        <v>10.485463397837401</v>
      </c>
      <c r="E73" s="9">
        <v>4</v>
      </c>
      <c r="F73" s="6">
        <v>389.28871926083639</v>
      </c>
      <c r="G73" s="6">
        <f t="shared" si="6"/>
        <v>596.43212772143863</v>
      </c>
      <c r="H73" s="6">
        <v>395.59710221988485</v>
      </c>
      <c r="I73" s="6">
        <f t="shared" si="4"/>
        <v>598.03962746961599</v>
      </c>
      <c r="J73" s="13">
        <v>0</v>
      </c>
      <c r="K73" s="13">
        <v>1</v>
      </c>
    </row>
    <row r="74" spans="1:11" x14ac:dyDescent="0.3">
      <c r="A74" s="12" t="str">
        <f t="shared" si="7"/>
        <v>Exptal</v>
      </c>
      <c r="B74" s="10" t="s">
        <v>42</v>
      </c>
      <c r="C74" s="11" t="s">
        <v>17</v>
      </c>
      <c r="D74" s="6">
        <v>6.2053919306283118</v>
      </c>
      <c r="E74" s="9">
        <v>4</v>
      </c>
      <c r="F74" s="6">
        <v>389.57062003196654</v>
      </c>
      <c r="G74" s="6">
        <f t="shared" si="6"/>
        <v>596.50451583292897</v>
      </c>
      <c r="H74" s="6">
        <v>375.95201900558465</v>
      </c>
      <c r="I74" s="6">
        <f t="shared" si="4"/>
        <v>592.94615262194702</v>
      </c>
      <c r="J74" s="13">
        <v>0</v>
      </c>
      <c r="K74" s="13">
        <v>1</v>
      </c>
    </row>
    <row r="75" spans="1:11" x14ac:dyDescent="0.3">
      <c r="A75" s="12" t="str">
        <f t="shared" si="7"/>
        <v>Exptal</v>
      </c>
      <c r="B75" s="10" t="s">
        <v>43</v>
      </c>
      <c r="C75" s="11" t="s">
        <v>17</v>
      </c>
      <c r="D75" s="6">
        <v>10.043285995156898</v>
      </c>
      <c r="E75" s="9">
        <v>4</v>
      </c>
      <c r="F75" s="6">
        <v>394.18159410538607</v>
      </c>
      <c r="G75" s="6">
        <f t="shared" si="6"/>
        <v>597.68117018613668</v>
      </c>
      <c r="H75" s="6">
        <v>398.04535447805426</v>
      </c>
      <c r="I75" s="6">
        <f t="shared" si="4"/>
        <v>598.65659547669588</v>
      </c>
      <c r="J75" s="13">
        <v>0</v>
      </c>
      <c r="K75" s="13">
        <v>1</v>
      </c>
    </row>
    <row r="76" spans="1:11" x14ac:dyDescent="0.3">
      <c r="A76" s="12" t="str">
        <f t="shared" si="7"/>
        <v>Exptal</v>
      </c>
      <c r="B76" s="10" t="s">
        <v>44</v>
      </c>
      <c r="C76" s="11" t="s">
        <v>17</v>
      </c>
      <c r="D76" s="6">
        <v>8.0160458643810895</v>
      </c>
      <c r="E76" s="9">
        <v>4</v>
      </c>
      <c r="F76" s="6">
        <v>414.76045401124065</v>
      </c>
      <c r="G76" s="6">
        <f t="shared" si="6"/>
        <v>602.77011343255106</v>
      </c>
      <c r="H76" s="6">
        <v>412.77797223959817</v>
      </c>
      <c r="I76" s="6">
        <f t="shared" si="4"/>
        <v>602.29098509208814</v>
      </c>
      <c r="J76" s="13">
        <v>0</v>
      </c>
      <c r="K76" s="13">
        <v>1</v>
      </c>
    </row>
    <row r="77" spans="1:11" x14ac:dyDescent="0.3">
      <c r="A77" s="12" t="str">
        <f t="shared" si="7"/>
        <v>Exptal</v>
      </c>
      <c r="B77" s="10" t="s">
        <v>45</v>
      </c>
      <c r="C77" s="11" t="s">
        <v>17</v>
      </c>
      <c r="D77" s="6">
        <v>5.9277811672944249</v>
      </c>
      <c r="E77" s="9">
        <v>4</v>
      </c>
      <c r="F77" s="6">
        <v>411.25104996077351</v>
      </c>
      <c r="G77" s="6">
        <f t="shared" si="6"/>
        <v>601.92038551724283</v>
      </c>
      <c r="H77" s="6">
        <v>392.39800763812821</v>
      </c>
      <c r="I77" s="6">
        <f t="shared" si="4"/>
        <v>597.22766503035177</v>
      </c>
      <c r="J77" s="13">
        <v>0</v>
      </c>
      <c r="K77" s="13">
        <v>1</v>
      </c>
    </row>
    <row r="78" spans="1:11" x14ac:dyDescent="0.3">
      <c r="A78" s="12" t="str">
        <f t="shared" si="7"/>
        <v>Exptal</v>
      </c>
      <c r="B78" s="10" t="s">
        <v>46</v>
      </c>
      <c r="C78" s="11" t="s">
        <v>17</v>
      </c>
      <c r="D78" s="6">
        <v>9.3916550088212816</v>
      </c>
      <c r="E78" s="9">
        <v>4</v>
      </c>
      <c r="F78" s="6">
        <v>409.04553962387462</v>
      </c>
      <c r="G78" s="6">
        <f t="shared" si="6"/>
        <v>601.38264936681924</v>
      </c>
      <c r="H78" s="6">
        <v>384.19994909462747</v>
      </c>
      <c r="I78" s="6">
        <f t="shared" si="4"/>
        <v>595.11631178373818</v>
      </c>
      <c r="J78" s="13">
        <v>0</v>
      </c>
      <c r="K78" s="13">
        <v>1</v>
      </c>
    </row>
    <row r="79" spans="1:11" x14ac:dyDescent="0.3">
      <c r="A79" s="12" t="str">
        <f t="shared" si="7"/>
        <v>Exptal</v>
      </c>
      <c r="B79" s="10" t="s">
        <v>47</v>
      </c>
      <c r="C79" s="11" t="s">
        <v>17</v>
      </c>
      <c r="D79" s="6">
        <v>11.545166159440665</v>
      </c>
      <c r="E79" s="9">
        <v>4</v>
      </c>
      <c r="F79" s="6">
        <v>436.28046838391663</v>
      </c>
      <c r="G79" s="6">
        <f t="shared" si="6"/>
        <v>607.8285312645545</v>
      </c>
      <c r="H79" s="6">
        <v>416.84302027539798</v>
      </c>
      <c r="I79" s="6">
        <f t="shared" si="4"/>
        <v>603.27097007447435</v>
      </c>
      <c r="J79" s="13">
        <v>0</v>
      </c>
      <c r="K79" s="13">
        <v>1</v>
      </c>
    </row>
    <row r="80" spans="1:11" x14ac:dyDescent="0.3">
      <c r="A80" s="12" t="str">
        <f t="shared" si="7"/>
        <v>Exptal</v>
      </c>
      <c r="B80" s="10" t="s">
        <v>48</v>
      </c>
      <c r="C80" s="11" t="s">
        <v>17</v>
      </c>
      <c r="D80" s="6">
        <v>13.182162714473208</v>
      </c>
      <c r="E80" s="9">
        <v>4</v>
      </c>
      <c r="F80" s="6">
        <v>415.05112748783472</v>
      </c>
      <c r="G80" s="6">
        <f t="shared" si="6"/>
        <v>602.84017114082201</v>
      </c>
      <c r="H80" s="6">
        <v>435.52280843120786</v>
      </c>
      <c r="I80" s="6">
        <f t="shared" si="4"/>
        <v>607.65471678975075</v>
      </c>
      <c r="J80" s="13">
        <v>0</v>
      </c>
      <c r="K80" s="13">
        <v>1</v>
      </c>
    </row>
    <row r="81" spans="1:11" x14ac:dyDescent="0.3">
      <c r="A81" s="12" t="str">
        <f t="shared" si="7"/>
        <v>Exptal</v>
      </c>
      <c r="B81" s="10" t="s">
        <v>49</v>
      </c>
      <c r="C81" s="11" t="s">
        <v>17</v>
      </c>
      <c r="D81" s="6">
        <v>10.074882480221746</v>
      </c>
      <c r="E81" s="9">
        <v>4</v>
      </c>
      <c r="F81" s="6">
        <v>403.41062972870509</v>
      </c>
      <c r="G81" s="6">
        <f t="shared" si="6"/>
        <v>599.99549755167868</v>
      </c>
      <c r="H81" s="6">
        <v>382.83530902475297</v>
      </c>
      <c r="I81" s="6">
        <f t="shared" si="4"/>
        <v>594.76048941567024</v>
      </c>
      <c r="J81" s="13">
        <v>0</v>
      </c>
      <c r="K81" s="13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Victoria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Hopkins</dc:creator>
  <cp:lastModifiedBy>Will Hopkins</cp:lastModifiedBy>
  <dcterms:created xsi:type="dcterms:W3CDTF">2016-02-29T07:53:37Z</dcterms:created>
  <dcterms:modified xsi:type="dcterms:W3CDTF">2016-03-01T10:26:01Z</dcterms:modified>
</cp:coreProperties>
</file>